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0" windowWidth="9345" windowHeight="13050" tabRatio="762" activeTab="0"/>
  </bookViews>
  <sheets>
    <sheet name="웹호스팅 견적" sheetId="1" r:id="rId1"/>
    <sheet name="상품목록표" sheetId="2" r:id="rId2"/>
  </sheets>
  <definedNames>
    <definedName name="_xlnm.Print_Area" localSheetId="0">'웹호스팅 견적'!$B$1:$H$34</definedName>
    <definedName name="prod">'상품목록표'!$B$35</definedName>
  </definedNames>
  <calcPr fullCalcOnLoad="1"/>
</workbook>
</file>

<file path=xl/comments1.xml><?xml version="1.0" encoding="utf-8"?>
<comments xmlns="http://schemas.openxmlformats.org/spreadsheetml/2006/main">
  <authors>
    <author>Catherine</author>
  </authors>
  <commentList>
    <comment ref="C12" authorId="0">
      <text>
        <r>
          <rPr>
            <sz val="9"/>
            <rFont val="굴림"/>
            <family val="3"/>
          </rPr>
          <t xml:space="preserve">박스 클릭후 선택
</t>
        </r>
      </text>
    </comment>
    <comment ref="F12" authorId="0">
      <text>
        <r>
          <rPr>
            <b/>
            <sz val="9"/>
            <rFont val="굴림"/>
            <family val="3"/>
          </rPr>
          <t xml:space="preserve">박스 선택후 선택
</t>
        </r>
        <r>
          <rPr>
            <sz val="9"/>
            <rFont val="굴림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<sst xmlns="http://schemas.openxmlformats.org/spreadsheetml/2006/main" count="115" uniqueCount="95">
  <si>
    <t>규격(단위)</t>
  </si>
  <si>
    <t>단가</t>
  </si>
  <si>
    <t>합계액</t>
  </si>
  <si>
    <t>대표      이 수 호  (인)</t>
  </si>
  <si>
    <t>확 인 자</t>
  </si>
  <si>
    <t>청 약 자</t>
  </si>
  <si>
    <t xml:space="preserve"> 위와 같이 이젤디자인의 서버 및 호스팅 서비스를 신청하며,
 본 신청서에 기명 날인 함은 서비스 이용약관에 동의 함을 명시 합니다.</t>
  </si>
  <si>
    <t>서비스 동의</t>
  </si>
  <si>
    <t xml:space="preserve">4. 청약자 및 확인자 </t>
  </si>
  <si>
    <t>계약 담당자</t>
  </si>
  <si>
    <t xml:space="preserve"> 기업 / 단체 : 호스팅 계약서는 본 청약서와 약관(첨부)으로 대신 함. FAX : 02-335-7988</t>
  </si>
  <si>
    <t>첨부 서류</t>
  </si>
  <si>
    <t>입금 계좌</t>
  </si>
  <si>
    <t xml:space="preserve"> 최초 계약기간 내 중도 해지시 해당 서비스에대해서 다시 회수 됩니다.</t>
  </si>
  <si>
    <t>중도 해지</t>
  </si>
  <si>
    <t>3. 서비스 해지 및 기타 사항</t>
  </si>
  <si>
    <t>계약 기간 만료일 1개월 전 해지 요청이 없는 경우 자동 연장 됩니다.</t>
  </si>
  <si>
    <t>재계약 기간</t>
  </si>
  <si>
    <t>요금 납부 방법</t>
  </si>
  <si>
    <t>품 명</t>
  </si>
  <si>
    <t xml:space="preserve">대표이사     이 수 호 </t>
  </si>
  <si>
    <t>웹호스팅</t>
  </si>
  <si>
    <t>서비스기간</t>
  </si>
  <si>
    <t xml:space="preserve"> </t>
  </si>
  <si>
    <t>2. 서비스 기본 계약 및 계약 사항</t>
  </si>
  <si>
    <t>계약사항</t>
  </si>
  <si>
    <t>프리미엄</t>
  </si>
  <si>
    <t>디스크용량</t>
  </si>
  <si>
    <t>분류</t>
  </si>
  <si>
    <t>기본형</t>
  </si>
  <si>
    <t>고급형</t>
  </si>
  <si>
    <t>파워형</t>
  </si>
  <si>
    <t>DB 용량</t>
  </si>
  <si>
    <t>메일계정</t>
  </si>
  <si>
    <t>트래픽</t>
  </si>
  <si>
    <t>기본서비스</t>
  </si>
  <si>
    <t>운용환경</t>
  </si>
  <si>
    <t>윈도우 기본형</t>
  </si>
  <si>
    <t>윈도우 고급</t>
  </si>
  <si>
    <t>윈도우 파워</t>
  </si>
  <si>
    <t>윈도우프리미엄</t>
  </si>
  <si>
    <t>리눅스 고급형</t>
  </si>
  <si>
    <t>비고</t>
  </si>
  <si>
    <t>리눅스기본형</t>
  </si>
  <si>
    <t>리눅스 프리미엄</t>
  </si>
  <si>
    <t>리눅스 파워</t>
  </si>
  <si>
    <t>년수</t>
  </si>
  <si>
    <t>최종금액</t>
  </si>
  <si>
    <t xml:space="preserve">기타요청사항 : </t>
  </si>
  <si>
    <t xml:space="preserve">■ 청 약 일 자 :  </t>
  </si>
  <si>
    <t xml:space="preserve">이젤디자인   </t>
  </si>
  <si>
    <t xml:space="preserve">계약 후 [1년] </t>
  </si>
  <si>
    <t>사용할도메인기제요망</t>
  </si>
  <si>
    <t xml:space="preserve"> 선납</t>
  </si>
  <si>
    <t xml:space="preserve">1.웹호스팅                                                                 </t>
  </si>
  <si>
    <t xml:space="preserve">  (VAT 별도)</t>
  </si>
  <si>
    <r>
      <t xml:space="preserve">대표   </t>
    </r>
    <r>
      <rPr>
        <b/>
        <sz val="12"/>
        <color indexed="10"/>
        <rFont val="돋움"/>
        <family val="3"/>
      </rPr>
      <t>청약자이름</t>
    </r>
    <r>
      <rPr>
        <b/>
        <sz val="12"/>
        <rFont val="돋움"/>
        <family val="3"/>
      </rPr>
      <t xml:space="preserve">  (인)</t>
    </r>
  </si>
  <si>
    <t>업체명 입력</t>
  </si>
  <si>
    <t>세팅비</t>
  </si>
  <si>
    <t>무    료</t>
  </si>
  <si>
    <t xml:space="preserve">* 기본 텍스트 및 이미지 수정  *  년 3 페이지 이내 추가 시 무료 디자인   
. 보안 관리 및 DB 일일 백업관리, 트래픽 모니터링, 웹메일지원
</t>
  </si>
  <si>
    <t>무   료</t>
  </si>
  <si>
    <t>1년 단가(VAT 별도)</t>
  </si>
  <si>
    <t>웹 호 스 팅  단 가 표</t>
  </si>
  <si>
    <t xml:space="preserve"> 1년 단가 (VAT 별도)</t>
  </si>
  <si>
    <t>* 기본 텍스트 및 이미지 수정  *  년 3 페이지 이내 추가 시 무료 디자인   
. 보안 관리 및 DB 일일 백업관리, 트래픽 모니터링, 웹메일지원</t>
  </si>
  <si>
    <t>&lt; 윈도우 호스팅 &gt;</t>
  </si>
  <si>
    <t>&lt; 리눅스 호스팅 &gt;</t>
  </si>
  <si>
    <r>
      <rPr>
        <b/>
        <sz val="8"/>
        <rFont val="돋움"/>
        <family val="3"/>
      </rPr>
      <t>1. 서비스업체 의무</t>
    </r>
    <r>
      <rPr>
        <sz val="8"/>
        <rFont val="돋움"/>
        <family val="3"/>
      </rPr>
      <t xml:space="preserve">      
가. 이용고객에게 지속적이고 안정적인 서비스 환경을 제공해야 할 의무가 있다.
나. 서비스 제공의 목적으로 취득한 고객의 정보를 타인에게 누설, 배포하지 않으며 기밀을 유지한다. 
</t>
    </r>
    <r>
      <rPr>
        <b/>
        <sz val="8"/>
        <rFont val="돋움"/>
        <family val="3"/>
      </rPr>
      <t>2. 이용 고객의 의무</t>
    </r>
    <r>
      <rPr>
        <sz val="8"/>
        <rFont val="돋움"/>
        <family val="3"/>
      </rPr>
      <t xml:space="preserve">
가. 서비스 이용에 대한 정당한 대가를 납입해야 할 의무가 있다.
나. 서버의 과부하를 초래하는 프로그램 사용 및 그의 사용에 따른 결과의 책임이 있다.  
</t>
    </r>
    <r>
      <rPr>
        <b/>
        <sz val="8"/>
        <rFont val="돋움"/>
        <family val="3"/>
      </rPr>
      <t>3. 이용 요금 추가</t>
    </r>
    <r>
      <rPr>
        <sz val="8"/>
        <rFont val="돋움"/>
        <family val="3"/>
      </rPr>
      <t xml:space="preserve">
가. 서비스 시작일로부터 30일 이내에 해지할 경우 1개월 사용료를 적용한다.
나. 서비스기간 중 사용용량 추가 시 이후 사용료가 추가되며 누진 할인율을 적용한 금액을 추가한다.  
</t>
    </r>
    <r>
      <rPr>
        <b/>
        <sz val="8"/>
        <rFont val="돋움"/>
        <family val="3"/>
      </rPr>
      <t>4. 손해배상</t>
    </r>
    <r>
      <rPr>
        <sz val="8"/>
        <rFont val="돋움"/>
        <family val="3"/>
      </rPr>
      <t xml:space="preserve">
가. 서비스업체의 귀책사유로 고객이 6시간 이상 서비스를 이용하지 못 할 경우 서비스업체는 고객의 미 이용시간에 대하여 그 시간에 해당하는 서비스 기본료의 최고 10배의 범위 내에서 배상한다.
나. 천재지변 및 재해 등의 불가항력적인 경우 서비스업체는 손해배상을 하지 않는다. 
</t>
    </r>
    <r>
      <rPr>
        <b/>
        <sz val="8"/>
        <rFont val="돋움"/>
        <family val="3"/>
      </rPr>
      <t>5. 일시 중지 및 서비스 해지</t>
    </r>
    <r>
      <rPr>
        <sz val="8"/>
        <rFont val="돋움"/>
        <family val="3"/>
      </rPr>
      <t xml:space="preserve">
가. 고객의 요청에 의한 일시 중지 기간 중의 서비스 사용료는 면제한다.
나. 고객이 계약 해지를 원하는 경우 서비스업체는 해지 시점까지의 할인율을 제외한 정상요금을 적용하여  요금차액을 고객에게 환불한다.
다. 본 서비스는 고객이 년 단위 추가 입금 시 자동적으로 연장되며 미납 시 서비스기간 이후 자동적으로 일시 중지되고 1개월 이내로 서비스이용료를 입금하지 않으면 서비스는 자동 해지된다.</t>
    </r>
    <r>
      <rPr>
        <sz val="9"/>
        <rFont val="돋움"/>
        <family val="3"/>
      </rPr>
      <t xml:space="preserve">
</t>
    </r>
  </si>
  <si>
    <t xml:space="preserve">■ 청약자주소 :  </t>
  </si>
  <si>
    <t>■ 청약자(이메일포함):</t>
  </si>
  <si>
    <t>호스팅 이전시 이전호스팅 계정정보 입력 요망 및 쇼핑몰일경우 결제사(PG사) /세금계산서관련</t>
  </si>
  <si>
    <t>리눅스기본형</t>
  </si>
  <si>
    <t xml:space="preserve">Intel Xeon Lynnfileld X3440 / 백본망 직접연결 / ecc 4~8G RAM
WEB : IIS      DB: MSSQL SEVER (2000, 2003, 2005)      지원언어 :ASP </t>
  </si>
  <si>
    <t xml:space="preserve">Intel Core2 Quad Kentsfield Q8200 / 백본망 직접연결 / ecc 2~4G RAM
 WEB: Apache 1.3 , 2.x       DB: MYSQL (3.1, 4.1)       지원언어 : CGI, PHP, JSP </t>
  </si>
  <si>
    <t>고급(쇼핑몰)</t>
  </si>
  <si>
    <t xml:space="preserve">서울시 마포구 서교동 380-6 원오빌딩 2층 </t>
  </si>
  <si>
    <t>2G</t>
  </si>
  <si>
    <t>4G</t>
  </si>
  <si>
    <t>6G</t>
  </si>
  <si>
    <t>8G</t>
  </si>
  <si>
    <t>200M</t>
  </si>
  <si>
    <t>150M</t>
  </si>
  <si>
    <t>300M</t>
  </si>
  <si>
    <t>4G</t>
  </si>
  <si>
    <t>1G</t>
  </si>
  <si>
    <t>3G</t>
  </si>
  <si>
    <t>5G</t>
  </si>
  <si>
    <t>7G</t>
  </si>
  <si>
    <t>100M</t>
  </si>
  <si>
    <t>500M</t>
  </si>
  <si>
    <t>700M</t>
  </si>
  <si>
    <r>
      <t xml:space="preserve">사업자번호 : 157-86-00275    </t>
    </r>
    <r>
      <rPr>
        <b/>
        <sz val="9"/>
        <rFont val="돋움"/>
        <family val="3"/>
      </rPr>
      <t>㈜이젤디자인</t>
    </r>
  </si>
  <si>
    <t xml:space="preserve"> ㈜이젤디자인  / 이수호  [ 02-335-7997(100) ]</t>
  </si>
  <si>
    <t xml:space="preserve"> 은행명 : 우리은행 / 계좌번호 :1005-503-014593   / 예금주 : ㈜이젤디자인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</si>
</sst>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₩&quot;* #,##0.0_-;\-&quot;₩&quot;* #,##0.0_-;_-&quot;₩&quot;* &quot;-&quot;?_-;_-@_-"/>
    <numFmt numFmtId="177" formatCode="#,##0;[Red]#,##0"/>
    <numFmt numFmtId="178" formatCode="&quot;₩&quot;#,##0_);\(&quot;₩&quot;#,##0\)"/>
    <numFmt numFmtId="179" formatCode="&quot;₩&quot;#,##0_);[Red]\(&quot;₩&quot;#,##0\)"/>
    <numFmt numFmtId="180" formatCode="[$-F800]dddd\,\ mmmm\ dd\,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12]yyyy&quot;년&quot;\ m&quot;월&quot;\ d&quot;일&quot;\ dddd"/>
    <numFmt numFmtId="186" formatCode="[$-412]AM/PM\ h:mm:ss"/>
    <numFmt numFmtId="187" formatCode="yyyy&quot;년&quot;\ m&quot;월&quot;\ d&quot;일&quot;;@"/>
  </numFmts>
  <fonts count="56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9"/>
      <name val="돋움"/>
      <family val="3"/>
    </font>
    <font>
      <b/>
      <sz val="12"/>
      <name val="돋움"/>
      <family val="3"/>
    </font>
    <font>
      <sz val="10"/>
      <name val="돋움"/>
      <family val="3"/>
    </font>
    <font>
      <b/>
      <sz val="10"/>
      <name val="돋움"/>
      <family val="3"/>
    </font>
    <font>
      <b/>
      <sz val="9"/>
      <name val="돋움"/>
      <family val="3"/>
    </font>
    <font>
      <sz val="12"/>
      <name val="바탕체"/>
      <family val="1"/>
    </font>
    <font>
      <b/>
      <sz val="12"/>
      <name val="굴림체"/>
      <family val="3"/>
    </font>
    <font>
      <u val="single"/>
      <sz val="12.65"/>
      <color indexed="36"/>
      <name val="돋움"/>
      <family val="3"/>
    </font>
    <font>
      <b/>
      <sz val="12"/>
      <name val="궁서"/>
      <family val="1"/>
    </font>
    <font>
      <b/>
      <sz val="10"/>
      <name val="궁서"/>
      <family val="1"/>
    </font>
    <font>
      <sz val="10"/>
      <color indexed="10"/>
      <name val="돋움"/>
      <family val="3"/>
    </font>
    <font>
      <b/>
      <sz val="12"/>
      <color indexed="10"/>
      <name val="돋움"/>
      <family val="3"/>
    </font>
    <font>
      <b/>
      <sz val="11"/>
      <name val="돋움"/>
      <family val="3"/>
    </font>
    <font>
      <b/>
      <sz val="14"/>
      <name val="돋움"/>
      <family val="3"/>
    </font>
    <font>
      <b/>
      <sz val="8"/>
      <name val="돋움"/>
      <family val="3"/>
    </font>
    <font>
      <sz val="9"/>
      <name val="굴림"/>
      <family val="3"/>
    </font>
    <font>
      <b/>
      <sz val="9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b/>
      <sz val="18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indexed="56"/>
      <name val="Cambria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5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0" fontId="0" fillId="25" borderId="2" applyNumberFormat="0" applyFont="0" applyAlignment="0" applyProtection="0"/>
    <xf numFmtId="9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28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55" fillId="0" borderId="0" applyNumberFormat="0" applyFill="0" applyBorder="0" applyAlignment="0" applyProtection="0"/>
  </cellStyleXfs>
  <cellXfs count="114">
    <xf numFmtId="0" fontId="0" fillId="0" borderId="0" xfId="0" applyAlignment="1">
      <alignment vertical="center"/>
    </xf>
    <xf numFmtId="0" fontId="3" fillId="0" borderId="0" xfId="63" applyFont="1">
      <alignment/>
      <protection/>
    </xf>
    <xf numFmtId="41" fontId="3" fillId="0" borderId="0" xfId="49" applyFont="1" applyAlignment="1">
      <alignment/>
    </xf>
    <xf numFmtId="0" fontId="3" fillId="0" borderId="0" xfId="63" applyFont="1" applyAlignment="1">
      <alignment horizontal="center"/>
      <protection/>
    </xf>
    <xf numFmtId="0" fontId="3" fillId="0" borderId="0" xfId="63" applyFont="1" applyAlignment="1">
      <alignment horizontal="center" vertical="center"/>
      <protection/>
    </xf>
    <xf numFmtId="0" fontId="3" fillId="0" borderId="0" xfId="63" applyFont="1" applyAlignment="1">
      <alignment horizontal="left" vertical="center"/>
      <protection/>
    </xf>
    <xf numFmtId="0" fontId="4" fillId="0" borderId="10" xfId="63" applyFont="1" applyBorder="1" applyAlignment="1">
      <alignment vertical="center"/>
      <protection/>
    </xf>
    <xf numFmtId="31" fontId="4" fillId="0" borderId="11" xfId="63" applyNumberFormat="1" applyFont="1" applyFill="1" applyBorder="1" applyAlignment="1">
      <alignment horizontal="center" vertical="center" wrapText="1"/>
      <protection/>
    </xf>
    <xf numFmtId="0" fontId="4" fillId="23" borderId="12" xfId="63" applyFont="1" applyFill="1" applyBorder="1" applyAlignment="1">
      <alignment horizontal="center" vertical="center" wrapText="1"/>
      <protection/>
    </xf>
    <xf numFmtId="0" fontId="4" fillId="0" borderId="13" xfId="63" applyFont="1" applyBorder="1" applyAlignment="1">
      <alignment vertical="center"/>
      <protection/>
    </xf>
    <xf numFmtId="31" fontId="4" fillId="0" borderId="14" xfId="63" applyNumberFormat="1" applyFont="1" applyFill="1" applyBorder="1" applyAlignment="1">
      <alignment horizontal="center" vertical="center" wrapText="1"/>
      <protection/>
    </xf>
    <xf numFmtId="0" fontId="4" fillId="23" borderId="15" xfId="63" applyFont="1" applyFill="1" applyBorder="1" applyAlignment="1">
      <alignment horizontal="center" vertical="center" wrapText="1"/>
      <protection/>
    </xf>
    <xf numFmtId="0" fontId="7" fillId="23" borderId="16" xfId="63" applyFont="1" applyFill="1" applyBorder="1" applyAlignment="1">
      <alignment horizontal="center" vertical="center" wrapText="1"/>
      <protection/>
    </xf>
    <xf numFmtId="0" fontId="7" fillId="23" borderId="12" xfId="63" applyFont="1" applyFill="1" applyBorder="1" applyAlignment="1">
      <alignment horizontal="center" vertical="center" wrapText="1"/>
      <protection/>
    </xf>
    <xf numFmtId="0" fontId="7" fillId="23" borderId="15" xfId="63" applyFont="1" applyFill="1" applyBorder="1" applyAlignment="1">
      <alignment horizontal="center" vertical="center" wrapText="1"/>
      <protection/>
    </xf>
    <xf numFmtId="0" fontId="3" fillId="0" borderId="17" xfId="63" applyFont="1" applyBorder="1" applyAlignment="1">
      <alignment horizontal="center" vertical="center" wrapText="1"/>
      <protection/>
    </xf>
    <xf numFmtId="0" fontId="3" fillId="0" borderId="0" xfId="63" applyFont="1" applyAlignment="1">
      <alignment vertical="center"/>
      <protection/>
    </xf>
    <xf numFmtId="0" fontId="3" fillId="0" borderId="0" xfId="63" applyFont="1" applyBorder="1" applyAlignment="1">
      <alignment vertical="center"/>
      <protection/>
    </xf>
    <xf numFmtId="0" fontId="6" fillId="0" borderId="0" xfId="63" applyFont="1" applyFill="1" applyBorder="1" applyAlignment="1">
      <alignment horizontal="center" vertical="center" wrapText="1"/>
      <protection/>
    </xf>
    <xf numFmtId="0" fontId="4" fillId="0" borderId="0" xfId="63" applyFont="1" applyFill="1" applyBorder="1" applyAlignment="1">
      <alignment horizontal="center" vertical="center"/>
      <protection/>
    </xf>
    <xf numFmtId="0" fontId="6" fillId="23" borderId="17" xfId="63" applyFont="1" applyFill="1" applyBorder="1" applyAlignment="1">
      <alignment horizontal="center" vertical="center"/>
      <protection/>
    </xf>
    <xf numFmtId="0" fontId="6" fillId="23" borderId="18" xfId="63" applyFont="1" applyFill="1" applyBorder="1" applyAlignment="1">
      <alignment horizontal="center" vertical="center"/>
      <protection/>
    </xf>
    <xf numFmtId="0" fontId="6" fillId="23" borderId="16" xfId="63" applyFont="1" applyFill="1" applyBorder="1" applyAlignment="1">
      <alignment horizontal="center" vertical="center"/>
      <protection/>
    </xf>
    <xf numFmtId="0" fontId="3" fillId="0" borderId="0" xfId="63" applyFont="1" applyAlignment="1">
      <alignment horizontal="right" vertical="center"/>
      <protection/>
    </xf>
    <xf numFmtId="0" fontId="8" fillId="0" borderId="0" xfId="64" applyAlignment="1">
      <alignment vertical="center"/>
      <protection/>
    </xf>
    <xf numFmtId="0" fontId="8" fillId="0" borderId="0" xfId="64" applyBorder="1" applyAlignment="1">
      <alignment vertical="center"/>
      <protection/>
    </xf>
    <xf numFmtId="0" fontId="3" fillId="0" borderId="0" xfId="63" applyFont="1" applyBorder="1" applyAlignment="1">
      <alignment horizontal="left" vertical="center"/>
      <protection/>
    </xf>
    <xf numFmtId="0" fontId="3" fillId="0" borderId="19" xfId="63" applyFont="1" applyBorder="1" applyAlignment="1">
      <alignment horizontal="left" vertical="center"/>
      <protection/>
    </xf>
    <xf numFmtId="0" fontId="5" fillId="0" borderId="20" xfId="63" applyFont="1" applyFill="1" applyBorder="1" applyAlignment="1">
      <alignment horizontal="center" vertical="center" wrapText="1"/>
      <protection/>
    </xf>
    <xf numFmtId="0" fontId="5" fillId="0" borderId="21" xfId="63" applyFont="1" applyFill="1" applyBorder="1" applyAlignment="1">
      <alignment horizontal="center" vertical="center"/>
      <protection/>
    </xf>
    <xf numFmtId="0" fontId="5" fillId="0" borderId="22" xfId="63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12" fillId="0" borderId="23" xfId="64" applyFont="1" applyFill="1" applyBorder="1" applyAlignment="1">
      <alignment horizontal="center" vertical="center" wrapText="1"/>
      <protection/>
    </xf>
    <xf numFmtId="0" fontId="5" fillId="0" borderId="24" xfId="63" applyFont="1" applyBorder="1" applyAlignment="1">
      <alignment horizontal="center" vertical="center" wrapText="1"/>
      <protection/>
    </xf>
    <xf numFmtId="187" fontId="3" fillId="0" borderId="0" xfId="63" applyNumberFormat="1" applyFont="1" applyAlignment="1">
      <alignment horizontal="right" vertical="center"/>
      <protection/>
    </xf>
    <xf numFmtId="0" fontId="13" fillId="0" borderId="25" xfId="63" applyFont="1" applyFill="1" applyBorder="1" applyAlignment="1">
      <alignment horizontal="center" vertical="center" wrapText="1"/>
      <protection/>
    </xf>
    <xf numFmtId="0" fontId="6" fillId="0" borderId="22" xfId="63" applyFont="1" applyFill="1" applyBorder="1" applyAlignment="1">
      <alignment vertical="center"/>
      <protection/>
    </xf>
    <xf numFmtId="0" fontId="5" fillId="0" borderId="22" xfId="63" applyFont="1" applyFill="1" applyBorder="1" applyAlignment="1">
      <alignment horizontal="right" vertical="center"/>
      <protection/>
    </xf>
    <xf numFmtId="0" fontId="1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12" borderId="34" xfId="0" applyFill="1" applyBorder="1" applyAlignment="1">
      <alignment horizontal="center" vertical="center"/>
    </xf>
    <xf numFmtId="0" fontId="0" fillId="12" borderId="35" xfId="0" applyFill="1" applyBorder="1" applyAlignment="1">
      <alignment horizontal="center" vertical="center"/>
    </xf>
    <xf numFmtId="0" fontId="0" fillId="12" borderId="36" xfId="0" applyFill="1" applyBorder="1" applyAlignment="1">
      <alignment horizontal="center" vertical="center"/>
    </xf>
    <xf numFmtId="0" fontId="0" fillId="30" borderId="34" xfId="0" applyFill="1" applyBorder="1" applyAlignment="1">
      <alignment horizontal="center" vertical="center"/>
    </xf>
    <xf numFmtId="0" fontId="0" fillId="30" borderId="35" xfId="0" applyFill="1" applyBorder="1" applyAlignment="1">
      <alignment horizontal="center" vertical="center"/>
    </xf>
    <xf numFmtId="0" fontId="0" fillId="30" borderId="36" xfId="0" applyFill="1" applyBorder="1" applyAlignment="1">
      <alignment horizontal="center" vertical="center"/>
    </xf>
    <xf numFmtId="0" fontId="5" fillId="0" borderId="21" xfId="63" applyFont="1" applyFill="1" applyBorder="1" applyAlignment="1" applyProtection="1">
      <alignment horizontal="center" vertical="center"/>
      <protection hidden="1"/>
    </xf>
    <xf numFmtId="0" fontId="6" fillId="0" borderId="22" xfId="63" applyFont="1" applyFill="1" applyBorder="1" applyAlignment="1">
      <alignment horizontal="left" vertical="center"/>
      <protection/>
    </xf>
    <xf numFmtId="0" fontId="3" fillId="0" borderId="37" xfId="63" applyFont="1" applyFill="1" applyBorder="1" applyAlignment="1">
      <alignment horizontal="left" vertical="center" wrapText="1"/>
      <protection/>
    </xf>
    <xf numFmtId="0" fontId="3" fillId="0" borderId="38" xfId="63" applyFont="1" applyFill="1" applyBorder="1" applyAlignment="1">
      <alignment horizontal="left" vertical="center" wrapText="1"/>
      <protection/>
    </xf>
    <xf numFmtId="0" fontId="3" fillId="0" borderId="39" xfId="63" applyFont="1" applyFill="1" applyBorder="1" applyAlignment="1">
      <alignment horizontal="left" vertical="center" wrapText="1"/>
      <protection/>
    </xf>
    <xf numFmtId="0" fontId="7" fillId="23" borderId="37" xfId="63" applyFont="1" applyFill="1" applyBorder="1" applyAlignment="1">
      <alignment horizontal="center" vertical="center"/>
      <protection/>
    </xf>
    <xf numFmtId="0" fontId="7" fillId="23" borderId="39" xfId="63" applyFont="1" applyFill="1" applyBorder="1" applyAlignment="1">
      <alignment horizontal="center" vertical="center"/>
      <protection/>
    </xf>
    <xf numFmtId="41" fontId="3" fillId="0" borderId="0" xfId="49" applyFont="1" applyBorder="1" applyAlignment="1">
      <alignment horizontal="right" vertical="center"/>
    </xf>
    <xf numFmtId="41" fontId="2" fillId="0" borderId="0" xfId="49" applyFont="1" applyAlignment="1">
      <alignment horizontal="right" vertical="center"/>
    </xf>
    <xf numFmtId="0" fontId="3" fillId="0" borderId="0" xfId="63" applyFont="1" applyAlignment="1">
      <alignment horizontal="center" vertical="center"/>
      <protection/>
    </xf>
    <xf numFmtId="41" fontId="3" fillId="0" borderId="19" xfId="49" applyFont="1" applyBorder="1" applyAlignment="1">
      <alignment horizontal="right" vertical="center"/>
    </xf>
    <xf numFmtId="0" fontId="6" fillId="0" borderId="40" xfId="63" applyFont="1" applyFill="1" applyBorder="1" applyAlignment="1">
      <alignment horizontal="left" vertical="center"/>
      <protection/>
    </xf>
    <xf numFmtId="0" fontId="6" fillId="23" borderId="18" xfId="63" applyFont="1" applyFill="1" applyBorder="1" applyAlignment="1">
      <alignment horizontal="center" vertical="center"/>
      <protection/>
    </xf>
    <xf numFmtId="0" fontId="11" fillId="0" borderId="41" xfId="64" applyFont="1" applyFill="1" applyBorder="1" applyAlignment="1">
      <alignment horizontal="center" vertical="center"/>
      <protection/>
    </xf>
    <xf numFmtId="0" fontId="11" fillId="0" borderId="31" xfId="64" applyFont="1" applyFill="1" applyBorder="1" applyAlignment="1">
      <alignment horizontal="center" vertical="center"/>
      <protection/>
    </xf>
    <xf numFmtId="0" fontId="11" fillId="0" borderId="42" xfId="64" applyFont="1" applyFill="1" applyBorder="1" applyAlignment="1">
      <alignment horizontal="center" vertical="center"/>
      <protection/>
    </xf>
    <xf numFmtId="0" fontId="13" fillId="0" borderId="11" xfId="63" applyFont="1" applyBorder="1" applyAlignment="1">
      <alignment horizontal="left" vertical="top" wrapText="1"/>
      <protection/>
    </xf>
    <xf numFmtId="0" fontId="13" fillId="0" borderId="43" xfId="63" applyFont="1" applyBorder="1" applyAlignment="1">
      <alignment horizontal="left" vertical="top" wrapText="1"/>
      <protection/>
    </xf>
    <xf numFmtId="0" fontId="13" fillId="0" borderId="10" xfId="63" applyFont="1" applyBorder="1" applyAlignment="1">
      <alignment horizontal="left" vertical="top" wrapText="1"/>
      <protection/>
    </xf>
    <xf numFmtId="0" fontId="5" fillId="0" borderId="44" xfId="63" applyFont="1" applyFill="1" applyBorder="1" applyAlignment="1">
      <alignment horizontal="center" vertical="center" wrapText="1"/>
      <protection/>
    </xf>
    <xf numFmtId="0" fontId="5" fillId="0" borderId="45" xfId="63" applyFont="1" applyFill="1" applyBorder="1" applyAlignment="1">
      <alignment horizontal="center" vertical="center"/>
      <protection/>
    </xf>
    <xf numFmtId="0" fontId="3" fillId="0" borderId="40" xfId="63" applyFont="1" applyBorder="1" applyAlignment="1">
      <alignment horizontal="center" vertical="center"/>
      <protection/>
    </xf>
    <xf numFmtId="0" fontId="3" fillId="0" borderId="14" xfId="63" applyFont="1" applyFill="1" applyBorder="1" applyAlignment="1">
      <alignment horizontal="left" vertical="center" wrapText="1"/>
      <protection/>
    </xf>
    <xf numFmtId="0" fontId="0" fillId="0" borderId="46" xfId="63" applyFont="1" applyBorder="1" applyAlignment="1">
      <alignment vertical="center"/>
      <protection/>
    </xf>
    <xf numFmtId="0" fontId="0" fillId="0" borderId="13" xfId="63" applyFont="1" applyBorder="1" applyAlignment="1">
      <alignment vertical="center"/>
      <protection/>
    </xf>
    <xf numFmtId="0" fontId="5" fillId="0" borderId="22" xfId="63" applyFont="1" applyFill="1" applyBorder="1" applyAlignment="1">
      <alignment horizontal="left" vertical="center"/>
      <protection/>
    </xf>
    <xf numFmtId="0" fontId="5" fillId="0" borderId="22" xfId="63" applyFont="1" applyFill="1" applyBorder="1" applyAlignment="1">
      <alignment vertical="center"/>
      <protection/>
    </xf>
    <xf numFmtId="0" fontId="0" fillId="0" borderId="38" xfId="63" applyFont="1" applyBorder="1" applyAlignment="1">
      <alignment vertical="center"/>
      <protection/>
    </xf>
    <xf numFmtId="0" fontId="0" fillId="0" borderId="47" xfId="63" applyFont="1" applyBorder="1" applyAlignment="1">
      <alignment vertical="center"/>
      <protection/>
    </xf>
    <xf numFmtId="0" fontId="14" fillId="0" borderId="46" xfId="63" applyFont="1" applyBorder="1" applyAlignment="1">
      <alignment horizontal="left" vertical="center"/>
      <protection/>
    </xf>
    <xf numFmtId="0" fontId="4" fillId="0" borderId="43" xfId="63" applyFont="1" applyBorder="1" applyAlignment="1">
      <alignment horizontal="left" vertical="center"/>
      <protection/>
    </xf>
    <xf numFmtId="0" fontId="3" fillId="0" borderId="46" xfId="63" applyFont="1" applyFill="1" applyBorder="1" applyAlignment="1">
      <alignment horizontal="left" vertical="center" wrapText="1"/>
      <protection/>
    </xf>
    <xf numFmtId="0" fontId="3" fillId="0" borderId="13" xfId="63" applyFont="1" applyFill="1" applyBorder="1" applyAlignment="1">
      <alignment horizontal="left" vertical="center" wrapText="1"/>
      <protection/>
    </xf>
    <xf numFmtId="0" fontId="7" fillId="23" borderId="12" xfId="63" applyFont="1" applyFill="1" applyBorder="1" applyAlignment="1">
      <alignment horizontal="center" vertical="center" wrapText="1"/>
      <protection/>
    </xf>
    <xf numFmtId="0" fontId="7" fillId="23" borderId="20" xfId="63" applyFont="1" applyFill="1" applyBorder="1" applyAlignment="1">
      <alignment horizontal="center" vertical="center" wrapText="1"/>
      <protection/>
    </xf>
    <xf numFmtId="0" fontId="0" fillId="0" borderId="48" xfId="63" applyFont="1" applyBorder="1" applyAlignment="1">
      <alignment horizontal="center" vertical="center" wrapText="1"/>
      <protection/>
    </xf>
    <xf numFmtId="0" fontId="3" fillId="0" borderId="44" xfId="63" applyFont="1" applyFill="1" applyBorder="1" applyAlignment="1">
      <alignment horizontal="left" vertical="center" wrapText="1"/>
      <protection/>
    </xf>
    <xf numFmtId="0" fontId="3" fillId="0" borderId="19" xfId="63" applyFont="1" applyFill="1" applyBorder="1" applyAlignment="1">
      <alignment horizontal="left" vertical="center" wrapText="1"/>
      <protection/>
    </xf>
    <xf numFmtId="0" fontId="3" fillId="0" borderId="49" xfId="63" applyFont="1" applyFill="1" applyBorder="1" applyAlignment="1">
      <alignment horizontal="left" vertical="center" wrapText="1"/>
      <protection/>
    </xf>
    <xf numFmtId="0" fontId="3" fillId="0" borderId="50" xfId="63" applyFont="1" applyFill="1" applyBorder="1" applyAlignment="1">
      <alignment horizontal="left" vertical="center" wrapText="1"/>
      <protection/>
    </xf>
    <xf numFmtId="0" fontId="3" fillId="0" borderId="0" xfId="63" applyFont="1" applyFill="1" applyBorder="1" applyAlignment="1">
      <alignment horizontal="left" vertical="center" wrapText="1"/>
      <protection/>
    </xf>
    <xf numFmtId="0" fontId="3" fillId="0" borderId="51" xfId="63" applyFont="1" applyFill="1" applyBorder="1" applyAlignment="1">
      <alignment horizontal="left" vertical="center" wrapText="1"/>
      <protection/>
    </xf>
    <xf numFmtId="0" fontId="3" fillId="0" borderId="52" xfId="63" applyFont="1" applyFill="1" applyBorder="1" applyAlignment="1">
      <alignment horizontal="left" vertical="center" wrapText="1"/>
      <protection/>
    </xf>
    <xf numFmtId="0" fontId="3" fillId="0" borderId="22" xfId="63" applyFont="1" applyFill="1" applyBorder="1" applyAlignment="1">
      <alignment horizontal="left" vertical="center" wrapText="1"/>
      <protection/>
    </xf>
    <xf numFmtId="0" fontId="3" fillId="0" borderId="53" xfId="63" applyFont="1" applyFill="1" applyBorder="1" applyAlignment="1">
      <alignment horizontal="left" vertical="center" wrapText="1"/>
      <protection/>
    </xf>
    <xf numFmtId="0" fontId="16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4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4" xfId="0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_성미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1</xdr:row>
      <xdr:rowOff>9525</xdr:rowOff>
    </xdr:from>
    <xdr:to>
      <xdr:col>7</xdr:col>
      <xdr:colOff>1657350</xdr:colOff>
      <xdr:row>1</xdr:row>
      <xdr:rowOff>438150</xdr:rowOff>
    </xdr:to>
    <xdr:sp>
      <xdr:nvSpPr>
        <xdr:cNvPr id="1" name="AutoShape 1"/>
        <xdr:cNvSpPr>
          <a:spLocks/>
        </xdr:cNvSpPr>
      </xdr:nvSpPr>
      <xdr:spPr>
        <a:xfrm>
          <a:off x="3171825" y="66675"/>
          <a:ext cx="3590925" cy="42862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oneCellAnchor>
    <xdr:from>
      <xdr:col>4</xdr:col>
      <xdr:colOff>552450</xdr:colOff>
      <xdr:row>1</xdr:row>
      <xdr:rowOff>28575</xdr:rowOff>
    </xdr:from>
    <xdr:ext cx="1704975" cy="333375"/>
    <xdr:sp>
      <xdr:nvSpPr>
        <xdr:cNvPr id="2" name="Text Box 2"/>
        <xdr:cNvSpPr txBox="1">
          <a:spLocks noChangeArrowheads="1"/>
        </xdr:cNvSpPr>
      </xdr:nvSpPr>
      <xdr:spPr>
        <a:xfrm>
          <a:off x="3971925" y="85725"/>
          <a:ext cx="1704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0" bIns="0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웹호스팅 청약서</a:t>
          </a:r>
        </a:p>
      </xdr:txBody>
    </xdr:sp>
    <xdr:clientData/>
  </xdr:oneCellAnchor>
  <xdr:twoCellAnchor editAs="oneCell">
    <xdr:from>
      <xdr:col>1</xdr:col>
      <xdr:colOff>19050</xdr:colOff>
      <xdr:row>1</xdr:row>
      <xdr:rowOff>28575</xdr:rowOff>
    </xdr:from>
    <xdr:to>
      <xdr:col>2</xdr:col>
      <xdr:colOff>228600</xdr:colOff>
      <xdr:row>1</xdr:row>
      <xdr:rowOff>438150</xdr:rowOff>
    </xdr:to>
    <xdr:pic>
      <xdr:nvPicPr>
        <xdr:cNvPr id="3" name="그림 5" descr="s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5725"/>
          <a:ext cx="1514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952500</xdr:colOff>
      <xdr:row>31</xdr:row>
      <xdr:rowOff>200025</xdr:rowOff>
    </xdr:from>
    <xdr:to>
      <xdr:col>8</xdr:col>
      <xdr:colOff>66675</xdr:colOff>
      <xdr:row>34</xdr:row>
      <xdr:rowOff>66675</xdr:rowOff>
    </xdr:to>
    <xdr:pic>
      <xdr:nvPicPr>
        <xdr:cNvPr id="4" name="그림 5" descr="이젤디자인-법인도장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57900" y="8305800"/>
          <a:ext cx="8953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49"/>
  <sheetViews>
    <sheetView tabSelected="1" zoomScale="115" zoomScaleNormal="115" zoomScaleSheetLayoutView="100" zoomScalePageLayoutView="0" workbookViewId="0" topLeftCell="A21">
      <selection activeCell="K27" sqref="K27"/>
    </sheetView>
  </sheetViews>
  <sheetFormatPr defaultColWidth="8.88671875" defaultRowHeight="13.5"/>
  <cols>
    <col min="1" max="1" width="1.33203125" style="1" customWidth="1"/>
    <col min="2" max="2" width="15.21484375" style="3" customWidth="1"/>
    <col min="3" max="3" width="17.99609375" style="1" bestFit="1" customWidth="1"/>
    <col min="4" max="4" width="5.3359375" style="3" customWidth="1"/>
    <col min="5" max="5" width="6.6640625" style="3" customWidth="1"/>
    <col min="6" max="6" width="5.10546875" style="4" customWidth="1"/>
    <col min="7" max="7" width="7.88671875" style="3" customWidth="1"/>
    <col min="8" max="8" width="20.77734375" style="2" customWidth="1"/>
    <col min="9" max="9" width="1.33203125" style="1" customWidth="1"/>
    <col min="10" max="10" width="8.88671875" style="1" customWidth="1"/>
    <col min="11" max="11" width="8.10546875" style="1" customWidth="1"/>
    <col min="12" max="16384" width="8.88671875" style="1" customWidth="1"/>
  </cols>
  <sheetData>
    <row r="1" spans="2:8" s="16" customFormat="1" ht="4.5" customHeight="1">
      <c r="B1" s="67"/>
      <c r="C1" s="67"/>
      <c r="D1" s="67"/>
      <c r="E1" s="67"/>
      <c r="F1" s="67"/>
      <c r="G1" s="67"/>
      <c r="H1" s="67"/>
    </row>
    <row r="2" spans="2:8" s="16" customFormat="1" ht="36" customHeight="1">
      <c r="B2" s="67"/>
      <c r="C2" s="67"/>
      <c r="D2" s="67"/>
      <c r="E2" s="67"/>
      <c r="F2" s="67"/>
      <c r="G2" s="67"/>
      <c r="H2" s="67"/>
    </row>
    <row r="3" spans="2:8" s="16" customFormat="1" ht="5.25" customHeight="1">
      <c r="B3" s="67"/>
      <c r="C3" s="67"/>
      <c r="D3" s="67"/>
      <c r="E3" s="67"/>
      <c r="F3" s="67"/>
      <c r="G3" s="67"/>
      <c r="H3" s="67"/>
    </row>
    <row r="4" spans="2:8" s="16" customFormat="1" ht="17.25" customHeight="1">
      <c r="B4" s="27" t="s">
        <v>69</v>
      </c>
      <c r="C4" s="27"/>
      <c r="D4" s="68" t="s">
        <v>92</v>
      </c>
      <c r="E4" s="68"/>
      <c r="F4" s="68"/>
      <c r="G4" s="68"/>
      <c r="H4" s="68"/>
    </row>
    <row r="5" spans="2:8" s="16" customFormat="1" ht="17.25" customHeight="1">
      <c r="B5" s="5" t="s">
        <v>49</v>
      </c>
      <c r="C5" s="34">
        <f ca="1">TODAY()</f>
        <v>42552</v>
      </c>
      <c r="D5" s="66" t="s">
        <v>76</v>
      </c>
      <c r="E5" s="66"/>
      <c r="F5" s="66"/>
      <c r="G5" s="66"/>
      <c r="H5" s="66"/>
    </row>
    <row r="6" spans="2:8" s="16" customFormat="1" ht="17.25" customHeight="1">
      <c r="B6" s="26" t="s">
        <v>70</v>
      </c>
      <c r="C6" s="26"/>
      <c r="D6" s="65" t="s">
        <v>20</v>
      </c>
      <c r="E6" s="65"/>
      <c r="F6" s="65"/>
      <c r="G6" s="65"/>
      <c r="H6" s="65"/>
    </row>
    <row r="7" spans="2:8" s="16" customFormat="1" ht="7.5" customHeight="1" thickBot="1">
      <c r="B7" s="67"/>
      <c r="C7" s="67"/>
      <c r="D7" s="67"/>
      <c r="E7" s="67"/>
      <c r="F7" s="67"/>
      <c r="G7" s="67"/>
      <c r="H7" s="67"/>
    </row>
    <row r="8" spans="1:8" s="24" customFormat="1" ht="26.25" customHeight="1" thickBot="1">
      <c r="A8" s="25"/>
      <c r="B8" s="32" t="s">
        <v>47</v>
      </c>
      <c r="C8" s="71" t="str">
        <f>"일금 "&amp;NUMBERSTRING(G12*1.1,1)&amp;TEXT(G12*1.1,"원정    (\ #,##0)")&amp;" /   VAT포함"</f>
        <v>일금 이십이만원정    (₩ 220,000) /   VAT포함</v>
      </c>
      <c r="D8" s="72"/>
      <c r="E8" s="72"/>
      <c r="F8" s="72"/>
      <c r="G8" s="72"/>
      <c r="H8" s="73"/>
    </row>
    <row r="9" s="4" customFormat="1" ht="7.5" customHeight="1">
      <c r="K9" s="23"/>
    </row>
    <row r="10" spans="2:10" s="16" customFormat="1" ht="12.75" thickBot="1">
      <c r="B10" s="36" t="s">
        <v>54</v>
      </c>
      <c r="C10" s="30"/>
      <c r="D10" s="30"/>
      <c r="E10" s="30"/>
      <c r="F10" s="30"/>
      <c r="G10" s="30"/>
      <c r="H10" s="37" t="s">
        <v>55</v>
      </c>
      <c r="I10" s="17"/>
      <c r="J10" s="17"/>
    </row>
    <row r="11" spans="2:10" s="16" customFormat="1" ht="14.25">
      <c r="B11" s="22" t="s">
        <v>19</v>
      </c>
      <c r="C11" s="70" t="s">
        <v>0</v>
      </c>
      <c r="D11" s="70"/>
      <c r="E11" s="21" t="s">
        <v>1</v>
      </c>
      <c r="F11" s="21" t="s">
        <v>46</v>
      </c>
      <c r="G11" s="21" t="s">
        <v>2</v>
      </c>
      <c r="H11" s="20" t="s">
        <v>42</v>
      </c>
      <c r="I11" s="19"/>
      <c r="J11" s="17"/>
    </row>
    <row r="12" spans="2:10" s="16" customFormat="1" ht="24.75" customHeight="1">
      <c r="B12" s="28" t="s">
        <v>21</v>
      </c>
      <c r="C12" s="77" t="s">
        <v>72</v>
      </c>
      <c r="D12" s="78"/>
      <c r="E12" s="58">
        <f>IF(ISERROR(VLOOKUP(C12,$B$42:$C$49,2,0)),"",VLOOKUP(C12,$B$42:$C$49,2,0))</f>
        <v>200000</v>
      </c>
      <c r="F12" s="29">
        <v>1</v>
      </c>
      <c r="G12" s="29">
        <f>E12*F12</f>
        <v>200000</v>
      </c>
      <c r="H12" s="35" t="s">
        <v>52</v>
      </c>
      <c r="I12" s="19"/>
      <c r="J12" s="17"/>
    </row>
    <row r="13" spans="2:10" s="16" customFormat="1" ht="49.5" customHeight="1" thickBot="1">
      <c r="B13" s="33" t="s">
        <v>48</v>
      </c>
      <c r="C13" s="74" t="s">
        <v>71</v>
      </c>
      <c r="D13" s="75"/>
      <c r="E13" s="75"/>
      <c r="F13" s="75"/>
      <c r="G13" s="75"/>
      <c r="H13" s="76"/>
      <c r="I13" s="18"/>
      <c r="J13" s="17"/>
    </row>
    <row r="14" spans="2:8" s="4" customFormat="1" ht="7.5" customHeight="1">
      <c r="B14" s="69"/>
      <c r="C14" s="69"/>
      <c r="D14" s="69"/>
      <c r="E14" s="69"/>
      <c r="F14" s="69"/>
      <c r="G14" s="69"/>
      <c r="H14" s="69"/>
    </row>
    <row r="15" spans="2:8" s="4" customFormat="1" ht="12.75" thickBot="1">
      <c r="B15" s="59" t="s">
        <v>24</v>
      </c>
      <c r="C15" s="59"/>
      <c r="D15" s="59"/>
      <c r="E15" s="59"/>
      <c r="F15" s="59"/>
      <c r="G15" s="59"/>
      <c r="H15" s="59"/>
    </row>
    <row r="16" spans="2:8" s="4" customFormat="1" ht="11.25">
      <c r="B16" s="12" t="s">
        <v>22</v>
      </c>
      <c r="C16" s="60" t="s">
        <v>51</v>
      </c>
      <c r="D16" s="61"/>
      <c r="E16" s="62"/>
      <c r="F16" s="63" t="s">
        <v>18</v>
      </c>
      <c r="G16" s="64"/>
      <c r="H16" s="15" t="s">
        <v>53</v>
      </c>
    </row>
    <row r="17" spans="2:8" s="4" customFormat="1" ht="16.5" customHeight="1">
      <c r="B17" s="14" t="s">
        <v>17</v>
      </c>
      <c r="C17" s="80" t="s">
        <v>16</v>
      </c>
      <c r="D17" s="89"/>
      <c r="E17" s="89"/>
      <c r="F17" s="89"/>
      <c r="G17" s="89"/>
      <c r="H17" s="90"/>
    </row>
    <row r="18" spans="2:8" s="4" customFormat="1" ht="16.5" customHeight="1">
      <c r="B18" s="91" t="s">
        <v>25</v>
      </c>
      <c r="C18" s="94" t="s">
        <v>68</v>
      </c>
      <c r="D18" s="95"/>
      <c r="E18" s="95"/>
      <c r="F18" s="95"/>
      <c r="G18" s="95"/>
      <c r="H18" s="96"/>
    </row>
    <row r="19" spans="2:8" s="4" customFormat="1" ht="16.5" customHeight="1">
      <c r="B19" s="92"/>
      <c r="C19" s="97"/>
      <c r="D19" s="98"/>
      <c r="E19" s="98"/>
      <c r="F19" s="98"/>
      <c r="G19" s="98"/>
      <c r="H19" s="99"/>
    </row>
    <row r="20" spans="2:8" s="4" customFormat="1" ht="16.5" customHeight="1">
      <c r="B20" s="92"/>
      <c r="C20" s="97"/>
      <c r="D20" s="98"/>
      <c r="E20" s="98"/>
      <c r="F20" s="98"/>
      <c r="G20" s="98"/>
      <c r="H20" s="99"/>
    </row>
    <row r="21" spans="2:8" s="4" customFormat="1" ht="16.5" customHeight="1">
      <c r="B21" s="92"/>
      <c r="C21" s="97"/>
      <c r="D21" s="98"/>
      <c r="E21" s="98"/>
      <c r="F21" s="98"/>
      <c r="G21" s="98"/>
      <c r="H21" s="99"/>
    </row>
    <row r="22" spans="2:11" s="4" customFormat="1" ht="144" customHeight="1" thickBot="1">
      <c r="B22" s="93"/>
      <c r="C22" s="100"/>
      <c r="D22" s="101"/>
      <c r="E22" s="101"/>
      <c r="F22" s="101"/>
      <c r="G22" s="101"/>
      <c r="H22" s="102"/>
      <c r="K22" s="4" t="s">
        <v>23</v>
      </c>
    </row>
    <row r="23" spans="2:8" s="4" customFormat="1" ht="7.5" customHeight="1">
      <c r="B23" s="79"/>
      <c r="C23" s="79"/>
      <c r="D23" s="79"/>
      <c r="E23" s="79"/>
      <c r="F23" s="79"/>
      <c r="G23" s="79"/>
      <c r="H23" s="79"/>
    </row>
    <row r="24" spans="2:8" s="4" customFormat="1" ht="12.75" thickBot="1">
      <c r="B24" s="59" t="s">
        <v>15</v>
      </c>
      <c r="C24" s="83"/>
      <c r="D24" s="84"/>
      <c r="E24" s="84"/>
      <c r="F24" s="84"/>
      <c r="G24" s="84"/>
      <c r="H24" s="84"/>
    </row>
    <row r="25" spans="2:8" s="4" customFormat="1" ht="16.5" customHeight="1">
      <c r="B25" s="12" t="s">
        <v>14</v>
      </c>
      <c r="C25" s="60" t="s">
        <v>13</v>
      </c>
      <c r="D25" s="85"/>
      <c r="E25" s="85"/>
      <c r="F25" s="85"/>
      <c r="G25" s="85"/>
      <c r="H25" s="86"/>
    </row>
    <row r="26" spans="2:8" s="4" customFormat="1" ht="16.5" customHeight="1">
      <c r="B26" s="14" t="s">
        <v>12</v>
      </c>
      <c r="C26" s="80" t="s">
        <v>94</v>
      </c>
      <c r="D26" s="81"/>
      <c r="E26" s="81"/>
      <c r="F26" s="81"/>
      <c r="G26" s="81"/>
      <c r="H26" s="82"/>
    </row>
    <row r="27" spans="2:8" s="4" customFormat="1" ht="16.5" customHeight="1">
      <c r="B27" s="14" t="s">
        <v>11</v>
      </c>
      <c r="C27" s="80" t="s">
        <v>10</v>
      </c>
      <c r="D27" s="81"/>
      <c r="E27" s="81"/>
      <c r="F27" s="81"/>
      <c r="G27" s="81"/>
      <c r="H27" s="82"/>
    </row>
    <row r="28" spans="2:8" s="4" customFormat="1" ht="16.5" customHeight="1" thickBot="1">
      <c r="B28" s="13" t="s">
        <v>9</v>
      </c>
      <c r="C28" s="80" t="s">
        <v>93</v>
      </c>
      <c r="D28" s="81"/>
      <c r="E28" s="81"/>
      <c r="F28" s="81"/>
      <c r="G28" s="81"/>
      <c r="H28" s="82"/>
    </row>
    <row r="29" spans="2:8" s="4" customFormat="1" ht="7.5" customHeight="1">
      <c r="B29" s="79"/>
      <c r="C29" s="79"/>
      <c r="D29" s="79"/>
      <c r="E29" s="79"/>
      <c r="F29" s="79"/>
      <c r="G29" s="79"/>
      <c r="H29" s="79"/>
    </row>
    <row r="30" spans="2:8" s="4" customFormat="1" ht="12.75" thickBot="1">
      <c r="B30" s="59" t="s">
        <v>8</v>
      </c>
      <c r="C30" s="83"/>
      <c r="D30" s="84"/>
      <c r="E30" s="84"/>
      <c r="F30" s="84"/>
      <c r="G30" s="84"/>
      <c r="H30" s="84"/>
    </row>
    <row r="31" spans="2:8" s="4" customFormat="1" ht="33.75" customHeight="1">
      <c r="B31" s="12" t="s">
        <v>7</v>
      </c>
      <c r="C31" s="60" t="s">
        <v>6</v>
      </c>
      <c r="D31" s="85"/>
      <c r="E31" s="85"/>
      <c r="F31" s="85"/>
      <c r="G31" s="85"/>
      <c r="H31" s="86"/>
    </row>
    <row r="32" spans="2:8" s="4" customFormat="1" ht="33" customHeight="1">
      <c r="B32" s="11" t="s">
        <v>5</v>
      </c>
      <c r="C32" s="10">
        <f ca="1">TODAY()</f>
        <v>42552</v>
      </c>
      <c r="D32" s="87" t="s">
        <v>57</v>
      </c>
      <c r="E32" s="87"/>
      <c r="F32" s="87"/>
      <c r="G32" s="87"/>
      <c r="H32" s="9" t="s">
        <v>56</v>
      </c>
    </row>
    <row r="33" spans="2:8" s="4" customFormat="1" ht="32.25" customHeight="1" thickBot="1">
      <c r="B33" s="8" t="s">
        <v>4</v>
      </c>
      <c r="C33" s="7">
        <f ca="1">TODAY()</f>
        <v>42552</v>
      </c>
      <c r="D33" s="88" t="s">
        <v>50</v>
      </c>
      <c r="E33" s="88"/>
      <c r="F33" s="88"/>
      <c r="G33" s="88"/>
      <c r="H33" s="6" t="s">
        <v>3</v>
      </c>
    </row>
    <row r="34" spans="2:8" s="4" customFormat="1" ht="16.5" customHeight="1">
      <c r="B34" s="79"/>
      <c r="C34" s="79"/>
      <c r="D34" s="79"/>
      <c r="E34" s="79"/>
      <c r="F34" s="79"/>
      <c r="G34" s="79"/>
      <c r="H34" s="79"/>
    </row>
    <row r="35" spans="2:8" s="4" customFormat="1" ht="12" customHeight="1">
      <c r="B35" s="3"/>
      <c r="C35" s="1"/>
      <c r="D35" s="3"/>
      <c r="E35" s="3"/>
      <c r="G35" s="3"/>
      <c r="H35" s="2"/>
    </row>
    <row r="36" spans="2:8" s="5" customFormat="1" ht="13.5">
      <c r="B36" s="3"/>
      <c r="C36"/>
      <c r="D36"/>
      <c r="E36" s="3"/>
      <c r="F36" s="4"/>
      <c r="G36" s="3"/>
      <c r="H36" s="2"/>
    </row>
    <row r="37" spans="2:8" s="5" customFormat="1" ht="13.5">
      <c r="B37" s="3"/>
      <c r="C37"/>
      <c r="D37"/>
      <c r="E37" s="3"/>
      <c r="F37" s="4"/>
      <c r="G37" s="3"/>
      <c r="H37" s="2"/>
    </row>
    <row r="38" spans="3:4" ht="13.5">
      <c r="C38"/>
      <c r="D38"/>
    </row>
    <row r="39" spans="3:4" ht="13.5">
      <c r="C39"/>
      <c r="D39"/>
    </row>
    <row r="40" spans="3:4" ht="13.5">
      <c r="C40"/>
      <c r="D40"/>
    </row>
    <row r="41" spans="3:4" ht="13.5">
      <c r="C41"/>
      <c r="D41"/>
    </row>
    <row r="42" spans="2:6" ht="13.5" hidden="1">
      <c r="B42" t="s">
        <v>43</v>
      </c>
      <c r="C42">
        <v>200000</v>
      </c>
      <c r="D42"/>
      <c r="F42" s="4">
        <v>1</v>
      </c>
    </row>
    <row r="43" spans="2:6" ht="13.5" hidden="1">
      <c r="B43" t="s">
        <v>41</v>
      </c>
      <c r="C43">
        <v>300000</v>
      </c>
      <c r="D43"/>
      <c r="F43" s="4">
        <v>2</v>
      </c>
    </row>
    <row r="44" spans="2:6" ht="13.5" hidden="1">
      <c r="B44" t="s">
        <v>45</v>
      </c>
      <c r="C44">
        <v>400000</v>
      </c>
      <c r="D44"/>
      <c r="F44" s="4">
        <v>3</v>
      </c>
    </row>
    <row r="45" spans="2:6" ht="13.5" hidden="1">
      <c r="B45" t="s">
        <v>44</v>
      </c>
      <c r="C45">
        <v>500000</v>
      </c>
      <c r="F45" s="4">
        <v>4</v>
      </c>
    </row>
    <row r="46" spans="2:6" ht="13.5" hidden="1">
      <c r="B46" t="s">
        <v>37</v>
      </c>
      <c r="C46">
        <v>300000</v>
      </c>
      <c r="F46" s="4">
        <v>5</v>
      </c>
    </row>
    <row r="47" spans="2:3" ht="13.5" hidden="1">
      <c r="B47" t="s">
        <v>38</v>
      </c>
      <c r="C47">
        <v>400000</v>
      </c>
    </row>
    <row r="48" spans="2:3" ht="13.5" hidden="1">
      <c r="B48" t="s">
        <v>39</v>
      </c>
      <c r="C48">
        <v>500000</v>
      </c>
    </row>
    <row r="49" spans="2:3" ht="13.5" hidden="1">
      <c r="B49" t="s">
        <v>40</v>
      </c>
      <c r="C49">
        <v>600000</v>
      </c>
    </row>
  </sheetData>
  <sheetProtection/>
  <mergeCells count="30">
    <mergeCell ref="D32:G32"/>
    <mergeCell ref="D33:G33"/>
    <mergeCell ref="C17:H17"/>
    <mergeCell ref="C27:H27"/>
    <mergeCell ref="B18:B22"/>
    <mergeCell ref="C18:H22"/>
    <mergeCell ref="C26:H26"/>
    <mergeCell ref="B23:H23"/>
    <mergeCell ref="B24:H24"/>
    <mergeCell ref="C25:H25"/>
    <mergeCell ref="B7:H7"/>
    <mergeCell ref="C11:D11"/>
    <mergeCell ref="C8:H8"/>
    <mergeCell ref="C13:H13"/>
    <mergeCell ref="C12:D12"/>
    <mergeCell ref="B34:H34"/>
    <mergeCell ref="C28:H28"/>
    <mergeCell ref="B29:H29"/>
    <mergeCell ref="B30:H30"/>
    <mergeCell ref="C31:H31"/>
    <mergeCell ref="B15:H15"/>
    <mergeCell ref="C16:E16"/>
    <mergeCell ref="F16:G16"/>
    <mergeCell ref="D6:H6"/>
    <mergeCell ref="D5:H5"/>
    <mergeCell ref="B1:H1"/>
    <mergeCell ref="B2:H2"/>
    <mergeCell ref="B3:H3"/>
    <mergeCell ref="D4:H4"/>
    <mergeCell ref="B14:H14"/>
  </mergeCells>
  <dataValidations count="2">
    <dataValidation type="list" allowBlank="1" showInputMessage="1" showErrorMessage="1" sqref="C12:D12">
      <formula1>$B$42:$B$49</formula1>
    </dataValidation>
    <dataValidation type="list" allowBlank="1" showInputMessage="1" showErrorMessage="1" sqref="F12">
      <formula1>$F$42:$F$46</formula1>
    </dataValidation>
  </dataValidations>
  <printOptions horizontalCentered="1"/>
  <pageMargins left="0" right="0" top="0.3937007874015748" bottom="0.4330708661417323" header="0.2755905511811024" footer="0.2755905511811024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F33"/>
  <sheetViews>
    <sheetView zoomScalePageLayoutView="0" workbookViewId="0" topLeftCell="B4">
      <selection activeCell="B30" sqref="B30"/>
    </sheetView>
  </sheetViews>
  <sheetFormatPr defaultColWidth="8.88671875" defaultRowHeight="13.5"/>
  <cols>
    <col min="1" max="1" width="5.4453125" style="0" customWidth="1"/>
    <col min="2" max="6" width="20.77734375" style="0" customWidth="1"/>
  </cols>
  <sheetData>
    <row r="2" spans="2:6" ht="13.5">
      <c r="B2" s="103" t="s">
        <v>63</v>
      </c>
      <c r="C2" s="103"/>
      <c r="D2" s="103"/>
      <c r="E2" s="103"/>
      <c r="F2" s="103"/>
    </row>
    <row r="3" spans="2:6" ht="13.5">
      <c r="B3" s="103"/>
      <c r="C3" s="103"/>
      <c r="D3" s="103"/>
      <c r="E3" s="103"/>
      <c r="F3" s="103"/>
    </row>
    <row r="4" ht="17.25" customHeight="1" thickBot="1">
      <c r="B4" s="38" t="s">
        <v>67</v>
      </c>
    </row>
    <row r="5" spans="2:6" ht="19.5" customHeight="1" thickBot="1">
      <c r="B5" s="55" t="s">
        <v>28</v>
      </c>
      <c r="C5" s="56" t="s">
        <v>29</v>
      </c>
      <c r="D5" s="56" t="s">
        <v>75</v>
      </c>
      <c r="E5" s="56" t="s">
        <v>31</v>
      </c>
      <c r="F5" s="57" t="s">
        <v>26</v>
      </c>
    </row>
    <row r="6" spans="1:6" ht="57" customHeight="1" thickTop="1">
      <c r="A6" s="107"/>
      <c r="B6" s="51" t="s">
        <v>36</v>
      </c>
      <c r="C6" s="108" t="s">
        <v>74</v>
      </c>
      <c r="D6" s="109"/>
      <c r="E6" s="109"/>
      <c r="F6" s="110"/>
    </row>
    <row r="7" spans="1:6" ht="19.5" customHeight="1">
      <c r="A7" s="107"/>
      <c r="B7" s="42" t="s">
        <v>27</v>
      </c>
      <c r="C7" s="40" t="s">
        <v>77</v>
      </c>
      <c r="D7" s="40" t="s">
        <v>84</v>
      </c>
      <c r="E7" s="40" t="s">
        <v>79</v>
      </c>
      <c r="F7" s="43" t="s">
        <v>80</v>
      </c>
    </row>
    <row r="8" spans="1:6" ht="19.5" customHeight="1">
      <c r="A8" s="107"/>
      <c r="B8" s="42" t="s">
        <v>32</v>
      </c>
      <c r="C8" s="40" t="s">
        <v>89</v>
      </c>
      <c r="D8" s="40" t="s">
        <v>82</v>
      </c>
      <c r="E8" s="40" t="s">
        <v>81</v>
      </c>
      <c r="F8" s="43" t="s">
        <v>83</v>
      </c>
    </row>
    <row r="9" spans="1:6" ht="19.5" customHeight="1">
      <c r="A9" s="107"/>
      <c r="B9" s="42" t="s">
        <v>33</v>
      </c>
      <c r="C9" s="40">
        <v>5</v>
      </c>
      <c r="D9" s="40">
        <v>10</v>
      </c>
      <c r="E9" s="40">
        <v>15</v>
      </c>
      <c r="F9" s="43">
        <v>20</v>
      </c>
    </row>
    <row r="10" spans="1:6" ht="19.5" customHeight="1">
      <c r="A10" s="107"/>
      <c r="B10" s="42" t="s">
        <v>34</v>
      </c>
      <c r="C10" s="40" t="s">
        <v>77</v>
      </c>
      <c r="D10" s="40" t="s">
        <v>78</v>
      </c>
      <c r="E10" s="40" t="s">
        <v>79</v>
      </c>
      <c r="F10" s="43" t="s">
        <v>80</v>
      </c>
    </row>
    <row r="11" spans="1:6" ht="19.5" customHeight="1">
      <c r="A11" s="107"/>
      <c r="B11" s="42" t="s">
        <v>58</v>
      </c>
      <c r="C11" s="104" t="s">
        <v>59</v>
      </c>
      <c r="D11" s="105"/>
      <c r="E11" s="105"/>
      <c r="F11" s="106"/>
    </row>
    <row r="12" spans="1:6" ht="50.25" customHeight="1" thickBot="1">
      <c r="A12" s="107"/>
      <c r="B12" s="44" t="s">
        <v>35</v>
      </c>
      <c r="C12" s="111" t="s">
        <v>60</v>
      </c>
      <c r="D12" s="112"/>
      <c r="E12" s="112"/>
      <c r="F12" s="113"/>
    </row>
    <row r="13" spans="2:6" ht="19.5" customHeight="1" thickBot="1">
      <c r="B13" s="50" t="s">
        <v>62</v>
      </c>
      <c r="C13" s="48">
        <v>200000</v>
      </c>
      <c r="D13" s="48">
        <v>300000</v>
      </c>
      <c r="E13" s="49">
        <v>400000</v>
      </c>
      <c r="F13" s="48">
        <v>500000</v>
      </c>
    </row>
    <row r="14" spans="2:6" ht="13.5" customHeight="1">
      <c r="B14" s="39"/>
      <c r="C14" s="39"/>
      <c r="D14" s="39"/>
      <c r="E14" s="39"/>
      <c r="F14" s="39"/>
    </row>
    <row r="15" ht="18.75" customHeight="1" thickBot="1">
      <c r="B15" s="38" t="s">
        <v>66</v>
      </c>
    </row>
    <row r="16" spans="2:6" ht="19.5" customHeight="1" thickBot="1">
      <c r="B16" s="52" t="s">
        <v>28</v>
      </c>
      <c r="C16" s="53" t="s">
        <v>29</v>
      </c>
      <c r="D16" s="53" t="s">
        <v>30</v>
      </c>
      <c r="E16" s="53" t="s">
        <v>31</v>
      </c>
      <c r="F16" s="54" t="s">
        <v>26</v>
      </c>
    </row>
    <row r="17" spans="1:6" ht="45" customHeight="1" thickTop="1">
      <c r="A17" s="107"/>
      <c r="B17" s="51" t="s">
        <v>36</v>
      </c>
      <c r="C17" s="108" t="s">
        <v>73</v>
      </c>
      <c r="D17" s="109"/>
      <c r="E17" s="109"/>
      <c r="F17" s="110"/>
    </row>
    <row r="18" spans="1:6" ht="19.5" customHeight="1">
      <c r="A18" s="107"/>
      <c r="B18" s="42" t="s">
        <v>27</v>
      </c>
      <c r="C18" s="40" t="s">
        <v>85</v>
      </c>
      <c r="D18" s="40" t="s">
        <v>86</v>
      </c>
      <c r="E18" s="40" t="s">
        <v>87</v>
      </c>
      <c r="F18" s="43" t="s">
        <v>88</v>
      </c>
    </row>
    <row r="19" spans="1:6" ht="19.5" customHeight="1">
      <c r="A19" s="107"/>
      <c r="B19" s="42" t="s">
        <v>32</v>
      </c>
      <c r="C19" s="40" t="s">
        <v>89</v>
      </c>
      <c r="D19" s="40" t="s">
        <v>83</v>
      </c>
      <c r="E19" s="40" t="s">
        <v>90</v>
      </c>
      <c r="F19" s="43" t="s">
        <v>91</v>
      </c>
    </row>
    <row r="20" spans="1:6" ht="19.5" customHeight="1">
      <c r="A20" s="107"/>
      <c r="B20" s="42" t="s">
        <v>33</v>
      </c>
      <c r="C20" s="40">
        <v>5</v>
      </c>
      <c r="D20" s="40">
        <v>10</v>
      </c>
      <c r="E20" s="40">
        <v>15</v>
      </c>
      <c r="F20" s="43">
        <v>20</v>
      </c>
    </row>
    <row r="21" spans="1:6" ht="19.5" customHeight="1">
      <c r="A21" s="107"/>
      <c r="B21" s="42" t="s">
        <v>34</v>
      </c>
      <c r="C21" s="40" t="s">
        <v>85</v>
      </c>
      <c r="D21" s="40" t="s">
        <v>86</v>
      </c>
      <c r="E21" s="40" t="s">
        <v>87</v>
      </c>
      <c r="F21" s="43" t="s">
        <v>88</v>
      </c>
    </row>
    <row r="22" spans="1:6" ht="19.5" customHeight="1">
      <c r="A22" s="107"/>
      <c r="B22" s="42" t="s">
        <v>58</v>
      </c>
      <c r="C22" s="104" t="s">
        <v>61</v>
      </c>
      <c r="D22" s="105"/>
      <c r="E22" s="105"/>
      <c r="F22" s="106"/>
    </row>
    <row r="23" spans="1:6" ht="52.5" customHeight="1" thickBot="1">
      <c r="A23" s="107"/>
      <c r="B23" s="44" t="s">
        <v>35</v>
      </c>
      <c r="C23" s="111" t="s">
        <v>65</v>
      </c>
      <c r="D23" s="112"/>
      <c r="E23" s="112"/>
      <c r="F23" s="113"/>
    </row>
    <row r="24" spans="1:6" ht="19.5" customHeight="1" thickBot="1">
      <c r="A24" s="107"/>
      <c r="B24" s="45" t="s">
        <v>64</v>
      </c>
      <c r="C24" s="46">
        <v>300000</v>
      </c>
      <c r="D24" s="46">
        <v>400000</v>
      </c>
      <c r="E24" s="46">
        <v>500000</v>
      </c>
      <c r="F24" s="47">
        <v>600000</v>
      </c>
    </row>
    <row r="25" ht="13.5">
      <c r="B25" s="31"/>
    </row>
    <row r="26" ht="13.5">
      <c r="A26" s="41"/>
    </row>
    <row r="27" ht="13.5">
      <c r="A27" s="41"/>
    </row>
    <row r="28" ht="13.5">
      <c r="A28" s="41"/>
    </row>
    <row r="29" ht="13.5">
      <c r="A29" s="41"/>
    </row>
    <row r="30" ht="13.5">
      <c r="A30" s="41"/>
    </row>
    <row r="31" ht="13.5">
      <c r="A31" s="41"/>
    </row>
    <row r="32" ht="13.5">
      <c r="A32" s="41"/>
    </row>
    <row r="33" ht="13.5">
      <c r="A33" s="41"/>
    </row>
  </sheetData>
  <sheetProtection/>
  <mergeCells count="9">
    <mergeCell ref="B2:F3"/>
    <mergeCell ref="C11:F11"/>
    <mergeCell ref="C22:F22"/>
    <mergeCell ref="A6:A12"/>
    <mergeCell ref="A17:A24"/>
    <mergeCell ref="C6:F6"/>
    <mergeCell ref="C17:F17"/>
    <mergeCell ref="C12:F12"/>
    <mergeCell ref="C23:F23"/>
  </mergeCells>
  <dataValidations count="1">
    <dataValidation type="list" allowBlank="1" showInputMessage="1" showErrorMessage="1" sqref="B35">
      <formula1>$B$26:$B$33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서울사랑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김순영</dc:creator>
  <cp:keywords/>
  <dc:description/>
  <cp:lastModifiedBy>Registered User</cp:lastModifiedBy>
  <cp:lastPrinted>2010-05-24T07:09:46Z</cp:lastPrinted>
  <dcterms:created xsi:type="dcterms:W3CDTF">2003-12-01T09:02:38Z</dcterms:created>
  <dcterms:modified xsi:type="dcterms:W3CDTF">2016-07-01T08:35:51Z</dcterms:modified>
  <cp:category/>
  <cp:version/>
  <cp:contentType/>
  <cp:contentStatus/>
</cp:coreProperties>
</file>